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" sheetId="1" state="visible" r:id="rId1"/>
    <sheet xmlns:r="http://schemas.openxmlformats.org/officeDocument/2006/relationships" name="Ingress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€"/>
    <numFmt numFmtId="165" formatCode="yyyy-mm-dd h:mm:ss"/>
    <numFmt numFmtId="166" formatCode="dd/mm/yyyy"/>
  </numFmts>
  <fonts count="4">
    <font>
      <name val="Calibri"/>
      <family val="2"/>
      <color theme="1"/>
      <sz val="11"/>
      <scheme val="minor"/>
    </font>
    <font>
      <name val="Helvetica Neue"/>
      <b val="1"/>
      <color rgb="001F3350"/>
      <sz val="16"/>
    </font>
    <font>
      <name val="Helvetica Neue"/>
      <color rgb="001F3350"/>
    </font>
    <font>
      <name val="Helvetica Neue"/>
      <b val="1"/>
      <color rgb="001F335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medium">
        <color rgb="001F335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2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26" customWidth="1" min="4" max="4"/>
    <col width="18" customWidth="1" min="5" max="5"/>
    <col width="16" customWidth="1" min="6" max="6"/>
  </cols>
  <sheetData>
    <row r="1">
      <c r="A1" s="1" t="inlineStr">
        <is>
          <t>Llibre anual d’ingressos i despeses 2025</t>
        </is>
      </c>
    </row>
    <row r="2">
      <c r="A2" s="2" t="inlineStr">
        <is>
          <t>Associació Honest · CIF G22446975 · Núm. de registre 311000012112</t>
        </is>
      </c>
    </row>
    <row r="3">
      <c r="A3" s="2" t="inlineStr">
        <is>
          <t>Període amb activitat: juliol – desembre 2025 (T3 i T4).</t>
        </is>
      </c>
    </row>
    <row r="5">
      <c r="A5" s="3" t="inlineStr">
        <is>
          <t>Trimestre</t>
        </is>
      </c>
      <c r="B5" s="3" t="inlineStr">
        <is>
          <t>Ingressos</t>
        </is>
      </c>
      <c r="C5" s="3" t="inlineStr">
        <is>
          <t>Despeses brutes</t>
        </is>
      </c>
      <c r="D5" s="3" t="inlineStr">
        <is>
          <t>Devolucions de proveïdors</t>
        </is>
      </c>
      <c r="E5" s="3" t="inlineStr">
        <is>
          <t>Despeses netes</t>
        </is>
      </c>
      <c r="F5" s="3" t="inlineStr">
        <is>
          <t>Resultat</t>
        </is>
      </c>
    </row>
    <row r="6">
      <c r="A6" s="2" t="inlineStr">
        <is>
          <t>T3</t>
        </is>
      </c>
      <c r="B6" s="4" t="n">
        <v>11142.5</v>
      </c>
      <c r="C6" s="4" t="n">
        <v>335.51</v>
      </c>
      <c r="D6" s="4" t="n">
        <v>0</v>
      </c>
      <c r="E6" s="4" t="n">
        <v>335.51</v>
      </c>
      <c r="F6" s="4" t="n">
        <v>10806.99</v>
      </c>
    </row>
    <row r="7">
      <c r="A7" s="2" t="inlineStr">
        <is>
          <t>T4</t>
        </is>
      </c>
      <c r="B7" s="4" t="n">
        <v>3690.5</v>
      </c>
      <c r="C7" s="4" t="n">
        <v>8718.84</v>
      </c>
      <c r="D7" s="4" t="n">
        <v>2201.96</v>
      </c>
      <c r="E7" s="4" t="n">
        <v>6516.88</v>
      </c>
      <c r="F7" s="4" t="n">
        <v>-2826.38</v>
      </c>
    </row>
    <row r="8">
      <c r="A8" s="5" t="inlineStr">
        <is>
          <t>Total 2025</t>
        </is>
      </c>
      <c r="B8" s="6" t="n">
        <v>14833</v>
      </c>
      <c r="C8" s="6" t="n">
        <v>9054.35</v>
      </c>
      <c r="D8" s="6" t="n">
        <v>2201.96</v>
      </c>
      <c r="E8" s="6" t="n">
        <v>6852.39</v>
      </c>
      <c r="F8" s="6" t="n">
        <v>7980.61</v>
      </c>
    </row>
    <row r="10">
      <c r="A10" s="2" t="inlineStr">
        <is>
          <t>El resultat positiu es reinverteix íntegrament en les finalitats de l’associació.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34" customWidth="1" min="4" max="4"/>
    <col width="50" customWidth="1" min="5" max="5"/>
    <col width="15" customWidth="1" min="6" max="6"/>
    <col width="12" customWidth="1" min="7" max="7"/>
    <col width="13" customWidth="1" min="8" max="8"/>
  </cols>
  <sheetData>
    <row r="1">
      <c r="A1" s="3" t="inlineStr">
        <is>
          <t>Trimestre</t>
        </is>
      </c>
      <c r="B1" s="3" t="inlineStr">
        <is>
          <t>Núm. factura</t>
        </is>
      </c>
      <c r="C1" s="3" t="inlineStr">
        <is>
          <t>Data factura</t>
        </is>
      </c>
      <c r="D1" s="3" t="inlineStr">
        <is>
          <t>Entitat</t>
        </is>
      </c>
      <c r="E1" s="3" t="inlineStr">
        <is>
          <t>Concepte</t>
        </is>
      </c>
      <c r="F1" s="3" t="inlineStr">
        <is>
          <t>Base imposable</t>
        </is>
      </c>
      <c r="G1" s="3" t="inlineStr">
        <is>
          <t>IVA</t>
        </is>
      </c>
      <c r="H1" s="3" t="inlineStr">
        <is>
          <t>Total</t>
        </is>
      </c>
    </row>
    <row r="2">
      <c r="A2" s="2" t="inlineStr">
        <is>
          <t>T3</t>
        </is>
      </c>
      <c r="B2" s="2" t="inlineStr">
        <is>
          <t>F-003-2025</t>
        </is>
      </c>
      <c r="C2" s="7" t="n">
        <v>45859</v>
      </c>
      <c r="D2" s="2" t="inlineStr">
        <is>
          <t>Particular</t>
        </is>
      </c>
      <c r="E2" s="2" t="inlineStr">
        <is>
          <t>Web Archivo Futuro + Alojamiento web 1 ano</t>
        </is>
      </c>
      <c r="F2" s="4" t="n">
        <v>650</v>
      </c>
      <c r="G2" s="4" t="n">
        <v>136.5</v>
      </c>
      <c r="H2" s="4" t="n">
        <v>736.5</v>
      </c>
    </row>
    <row r="3">
      <c r="A3" s="2" t="inlineStr">
        <is>
          <t>T3</t>
        </is>
      </c>
      <c r="B3" s="2" t="inlineStr">
        <is>
          <t>F-004-2025</t>
        </is>
      </c>
      <c r="C3" s="7" t="n">
        <v>45859</v>
      </c>
      <c r="D3" s="2" t="inlineStr">
        <is>
          <t>Casa de la Milagrosa</t>
        </is>
      </c>
      <c r="E3" s="2" t="inlineStr">
        <is>
          <t>Aceptacion presupuesto Webs + Web Mater Ariany + Mantenimiento Web Anual</t>
        </is>
      </c>
      <c r="F3" s="4" t="n">
        <v>1800</v>
      </c>
      <c r="G3" s="4" t="n">
        <v>378</v>
      </c>
      <c r="H3" s="4" t="n">
        <v>2178</v>
      </c>
    </row>
    <row r="4">
      <c r="A4" s="2" t="inlineStr">
        <is>
          <t>T3</t>
        </is>
      </c>
      <c r="B4" s="2" t="inlineStr">
        <is>
          <t>F-002-2025</t>
        </is>
      </c>
      <c r="C4" s="7" t="n">
        <v>45859</v>
      </c>
      <c r="D4" s="2" t="inlineStr">
        <is>
          <t>Fundacio Iniciatives del mediterrani</t>
        </is>
      </c>
      <c r="E4" s="2" t="inlineStr">
        <is>
          <t>Presentacion PPTX FIM-Alqueria + WEB/BRANDING REGENERA DEIA</t>
        </is>
      </c>
      <c r="F4" s="4" t="n">
        <v>2000</v>
      </c>
      <c r="G4" s="4" t="n">
        <v>420</v>
      </c>
      <c r="H4" s="4" t="n">
        <v>2420</v>
      </c>
    </row>
    <row r="5">
      <c r="A5" s="2" t="inlineStr">
        <is>
          <t>T3</t>
        </is>
      </c>
      <c r="B5" s="2" t="inlineStr">
        <is>
          <t>F-001-2025</t>
        </is>
      </c>
      <c r="C5" s="7" t="n">
        <v>45859</v>
      </c>
      <c r="D5" s="2" t="inlineStr">
        <is>
          <t>TAPSOS PROJECTS SL</t>
        </is>
      </c>
      <c r="E5" s="2" t="inlineStr">
        <is>
          <t>Mantenimiento Web anual + Comunicacion Eventos + Publicidad + Gestion proyecto (Can Costa)</t>
        </is>
      </c>
      <c r="F5" s="4" t="n">
        <v>2300</v>
      </c>
      <c r="G5" s="4" t="n">
        <v>483</v>
      </c>
      <c r="H5" s="4" t="n">
        <v>2783</v>
      </c>
    </row>
    <row r="6">
      <c r="A6" s="2" t="inlineStr">
        <is>
          <t>T3</t>
        </is>
      </c>
      <c r="B6" s="2" t="inlineStr">
        <is>
          <t>F-005-2025</t>
        </is>
      </c>
      <c r="C6" s="7" t="n">
        <v>45859</v>
      </c>
      <c r="D6" s="2" t="inlineStr">
        <is>
          <t>POSSESIO AGRICOLA MUNTANYA</t>
        </is>
      </c>
      <c r="E6" s="2" t="inlineStr">
        <is>
          <t>Web Muntanya + Mantenimiento Web Anual</t>
        </is>
      </c>
      <c r="F6" s="4" t="n">
        <v>2000</v>
      </c>
      <c r="G6" s="4" t="n">
        <v>420</v>
      </c>
      <c r="H6" s="4" t="n">
        <v>2420</v>
      </c>
    </row>
    <row r="7">
      <c r="A7" s="2" t="inlineStr">
        <is>
          <t>T3</t>
        </is>
      </c>
      <c r="B7" s="2" t="inlineStr">
        <is>
          <t>F-006-2025</t>
        </is>
      </c>
      <c r="C7" s="7" t="n">
        <v>45883</v>
      </c>
      <c r="D7" s="2" t="inlineStr">
        <is>
          <t>Fundacio Iniciatives del mediterrani</t>
        </is>
      </c>
      <c r="E7" s="2" t="inlineStr">
        <is>
          <t>Diseno e Impresion Folletos + Diseno Deck Comercial + Ecomerce Fundraising</t>
        </is>
      </c>
      <c r="F7" s="4" t="n">
        <v>500</v>
      </c>
      <c r="G7" s="4" t="n">
        <v>105</v>
      </c>
      <c r="H7" s="4" t="n">
        <v>605</v>
      </c>
    </row>
    <row r="8">
      <c r="A8" s="2" t="inlineStr">
        <is>
          <t>T4</t>
        </is>
      </c>
      <c r="B8" s="2" t="inlineStr">
        <is>
          <t>F-007-2025</t>
        </is>
      </c>
      <c r="C8" s="7" t="n">
        <v>45929</v>
      </c>
      <c r="D8" s="2" t="inlineStr">
        <is>
          <t>NOMA S.MICROCOOP</t>
        </is>
      </c>
      <c r="E8" s="2" t="inlineStr">
        <is>
          <t>Diseno Packaging (con descuento convenio 50%)</t>
        </is>
      </c>
      <c r="F8" s="4" t="n">
        <v>500</v>
      </c>
      <c r="G8" s="4" t="n">
        <v>105</v>
      </c>
      <c r="H8" s="4" t="n">
        <v>605</v>
      </c>
    </row>
    <row r="9">
      <c r="A9" s="2" t="inlineStr">
        <is>
          <t>T4</t>
        </is>
      </c>
      <c r="B9" s="2" t="inlineStr">
        <is>
          <t>F-008-2025</t>
        </is>
      </c>
      <c r="C9" s="7" t="n">
        <v>45929</v>
      </c>
      <c r="D9" s="2" t="inlineStr">
        <is>
          <t>Fundacio Iniciatives del mediterrani</t>
        </is>
      </c>
      <c r="E9" s="2" t="inlineStr">
        <is>
          <t>Comunicacio SEP (desde 19 Septiembre)</t>
        </is>
      </c>
      <c r="F9" s="4" t="n">
        <v>150</v>
      </c>
      <c r="G9" s="4" t="n">
        <v>31.5</v>
      </c>
      <c r="H9" s="4" t="n">
        <v>181.5</v>
      </c>
    </row>
    <row r="10">
      <c r="A10" s="2" t="inlineStr">
        <is>
          <t>T4</t>
        </is>
      </c>
      <c r="B10" s="2" t="inlineStr">
        <is>
          <t>F-009-2025</t>
        </is>
      </c>
      <c r="C10" s="7" t="n">
        <v>45951</v>
      </c>
      <c r="D10" s="2" t="inlineStr">
        <is>
          <t>Fundacio Iniciatives del mediterrani</t>
        </is>
      </c>
      <c r="E10" s="2" t="inlineStr">
        <is>
          <t>Comunicacio OCT</t>
        </is>
      </c>
      <c r="F10" s="4" t="n">
        <v>400</v>
      </c>
      <c r="G10" s="4" t="n">
        <v>84</v>
      </c>
      <c r="H10" s="4" t="n">
        <v>484</v>
      </c>
    </row>
    <row r="11">
      <c r="A11" s="2" t="inlineStr">
        <is>
          <t>T4</t>
        </is>
      </c>
      <c r="B11" s="2" t="inlineStr">
        <is>
          <t>F-010-2025</t>
        </is>
      </c>
      <c r="C11" s="7" t="n">
        <v>45951</v>
      </c>
      <c r="D11" s="2" t="inlineStr">
        <is>
          <t>Ajuntament de Santanyi</t>
        </is>
      </c>
      <c r="E11" s="2" t="inlineStr">
        <is>
          <t>Nit de l'Art</t>
        </is>
      </c>
      <c r="F11" s="4" t="n">
        <v>2000</v>
      </c>
      <c r="G11" s="4" t="n">
        <v>420</v>
      </c>
      <c r="H11" s="4" t="n">
        <v>2420</v>
      </c>
    </row>
    <row r="12">
      <c r="D12" s="5" t="inlineStr">
        <is>
          <t>Total</t>
        </is>
      </c>
      <c r="F12" s="6">
        <f>SUM(F2:F11)</f>
        <v/>
      </c>
      <c r="G12" s="6">
        <f>SUM(G2:G11)</f>
        <v/>
      </c>
      <c r="H12" s="6">
        <f>SUM(H2:H11)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2026-09-22T09:53:13Z</dcterms:created>
  <dcterms:modified xmlns:dcterms="http://purl.org/dc/terms/" xmlns:xsi="http://www.w3.org/2001/XMLSchema-instance" xsi:type="dcterms:W3CDTF">2026-09-22T09:53:13Z</dcterms:modified>
</cp:coreProperties>
</file>